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ate1904="1" showInkAnnotation="0" autoCompressPictures="0"/>
  <bookViews>
    <workbookView xWindow="-20" yWindow="-20" windowWidth="24800" windowHeight="16660" tabRatio="500"/>
  </bookViews>
  <sheets>
    <sheet name="Basic Sheet - VBGF" sheetId="1" r:id="rId1"/>
  </sheets>
  <definedNames>
    <definedName name="solver_adj" localSheetId="0" hidden="1">'Basic Sheet - VBGF'!$B$9:$B$10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'Basic Sheet - VBGF'!$H$9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4000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5" i="1"/>
  <c r="B5"/>
  <c r="B6"/>
  <c r="E6"/>
  <c r="E7"/>
  <c r="E8"/>
  <c r="E9"/>
  <c r="E10"/>
  <c r="E11"/>
  <c r="E12"/>
  <c r="E13"/>
  <c r="E14"/>
  <c r="E15"/>
  <c r="E16"/>
</calcChain>
</file>

<file path=xl/sharedStrings.xml><?xml version="1.0" encoding="utf-8"?>
<sst xmlns="http://schemas.openxmlformats.org/spreadsheetml/2006/main" count="12" uniqueCount="12">
  <si>
    <t>Age</t>
  </si>
  <si>
    <t>Predicted Length</t>
  </si>
  <si>
    <t>Minimum Salinity</t>
  </si>
  <si>
    <t>predicted k</t>
  </si>
  <si>
    <t>predicted MaxLength</t>
  </si>
  <si>
    <t>Enter a minimum salinity in the highlited cell.  The predicted length based on our 'model' will be calculated based on the salinity as a driver for the parameters in the VonBertalanffy relationship. The predicted length at each age are listed in the blue cells.</t>
  </si>
  <si>
    <t>=0.0075*(B4)+0.1505</t>
  </si>
  <si>
    <t>=2.6575*(B4)+99.222</t>
  </si>
  <si>
    <t>=$B$6*(1-EXP(-$B$5*D5))</t>
  </si>
  <si>
    <t>MARE: August 15 2012</t>
  </si>
  <si>
    <t>Ecological Modeling - Haskin Shellfish Research Laboratory</t>
  </si>
  <si>
    <t>Daphne Munroe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</si>
</sst>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0"/>
      <name val="Verdana"/>
    </font>
    <font>
      <b/>
      <sz val="10"/>
      <name val="Verdana"/>
    </font>
    <font>
      <i/>
      <sz val="10"/>
      <name val="Verdana"/>
    </font>
    <font>
      <sz val="8"/>
      <name val="Verdana"/>
    </font>
    <font>
      <b/>
      <sz val="12"/>
      <color theme="0"/>
      <name val="Calibri"/>
      <family val="2"/>
      <scheme val="minor"/>
    </font>
    <font>
      <b/>
      <sz val="12"/>
      <color rgb="FFF7FA23"/>
      <name val="Calibri"/>
      <scheme val="minor"/>
    </font>
    <font>
      <b/>
      <sz val="10"/>
      <color theme="4" tint="-0.499984740745262"/>
      <name val="Verdana"/>
    </font>
    <font>
      <b/>
      <sz val="10"/>
      <color indexed="9"/>
      <name val="Verdana"/>
    </font>
    <font>
      <sz val="11"/>
      <name val="American Typewriter"/>
    </font>
    <font>
      <u/>
      <sz val="10"/>
      <color indexed="12"/>
      <name val="Verdana"/>
    </font>
    <font>
      <u/>
      <sz val="10"/>
      <color indexed="20"/>
      <name val="Verdana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4">
    <xf numFmtId="0" fontId="0" fillId="0" borderId="0"/>
    <xf numFmtId="0" fontId="4" fillId="2" borderId="1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1" fillId="3" borderId="0" xfId="0" applyFont="1" applyFill="1"/>
    <xf numFmtId="0" fontId="6" fillId="4" borderId="0" xfId="0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0" borderId="0" xfId="0" quotePrefix="1" applyFont="1"/>
    <xf numFmtId="0" fontId="1" fillId="0" borderId="0" xfId="0" applyFont="1"/>
    <xf numFmtId="0" fontId="2" fillId="0" borderId="0" xfId="0" applyFont="1"/>
    <xf numFmtId="0" fontId="5" fillId="2" borderId="1" xfId="1" applyFont="1" applyAlignment="1">
      <alignment wrapText="1"/>
    </xf>
  </cellXfs>
  <cellStyles count="4">
    <cellStyle name="Check Cell" xfId="1" builtinId="23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>
        <c:manualLayout>
          <c:layoutTarget val="inner"/>
          <c:xMode val="edge"/>
          <c:yMode val="edge"/>
          <c:x val="0.125766185476815"/>
          <c:y val="0.0601851851851852"/>
          <c:w val="0.840900481189851"/>
          <c:h val="0.822469378827647"/>
        </c:manualLayout>
      </c:layout>
      <c:lineChart>
        <c:grouping val="standard"/>
        <c:ser>
          <c:idx val="1"/>
          <c:order val="0"/>
          <c:val>
            <c:numRef>
              <c:f>'Basic Sheet - VBGF'!$E$5:$E$16</c:f>
              <c:numCache>
                <c:formatCode>0.00</c:formatCode>
                <c:ptCount val="12"/>
                <c:pt idx="0">
                  <c:v>24.11989517590068</c:v>
                </c:pt>
                <c:pt idx="1">
                  <c:v>43.51531653717292</c:v>
                </c:pt>
                <c:pt idx="2">
                  <c:v>59.11166830561501</c:v>
                </c:pt>
                <c:pt idx="3">
                  <c:v>71.65309155980052</c:v>
                </c:pt>
                <c:pt idx="4">
                  <c:v>81.7379690731997</c:v>
                </c:pt>
                <c:pt idx="5">
                  <c:v>89.84747565781498</c:v>
                </c:pt>
                <c:pt idx="6">
                  <c:v>96.36853622186662</c:v>
                </c:pt>
                <c:pt idx="7">
                  <c:v>101.612286928069</c:v>
                </c:pt>
                <c:pt idx="8">
                  <c:v>105.8289202806834</c:v>
                </c:pt>
                <c:pt idx="9">
                  <c:v>109.2196224377003</c:v>
                </c:pt>
                <c:pt idx="10">
                  <c:v>111.9461723072713</c:v>
                </c:pt>
                <c:pt idx="11">
                  <c:v>114.138660425366</c:v>
                </c:pt>
              </c:numCache>
            </c:numRef>
          </c:val>
        </c:ser>
        <c:dLbls/>
        <c:marker val="1"/>
        <c:axId val="598433720"/>
        <c:axId val="598436920"/>
      </c:lineChart>
      <c:catAx>
        <c:axId val="598433720"/>
        <c:scaling>
          <c:orientation val="minMax"/>
        </c:scaling>
        <c:axPos val="b"/>
        <c:tickLblPos val="nextTo"/>
        <c:crossAx val="598436920"/>
        <c:crosses val="autoZero"/>
        <c:auto val="1"/>
        <c:lblAlgn val="ctr"/>
        <c:lblOffset val="100"/>
      </c:catAx>
      <c:valAx>
        <c:axId val="598436920"/>
        <c:scaling>
          <c:orientation val="minMax"/>
        </c:scaling>
        <c:axPos val="l"/>
        <c:numFmt formatCode="0.00" sourceLinked="1"/>
        <c:tickLblPos val="nextTo"/>
        <c:crossAx val="598433720"/>
        <c:crosses val="autoZero"/>
        <c:crossBetween val="between"/>
      </c:valAx>
    </c:plotArea>
    <c:plotVisOnly val="1"/>
    <c:dispBlanksAs val="gap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946150</xdr:colOff>
      <xdr:row>6</xdr:row>
      <xdr:rowOff>0</xdr:rowOff>
    </xdr:from>
    <xdr:to>
      <xdr:col>10</xdr:col>
      <xdr:colOff>0</xdr:colOff>
      <xdr:row>27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:a="http://schemas.openxmlformats.org/drawingml/2006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:a="http://schemas.openxmlformats.org/drawingml/2006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32"/>
  <sheetViews>
    <sheetView tabSelected="1" workbookViewId="0">
      <selection activeCell="E8" sqref="E8"/>
    </sheetView>
  </sheetViews>
  <sheetFormatPr baseColWidth="10" defaultRowHeight="13"/>
  <cols>
    <col min="1" max="1" width="17.28515625" customWidth="1"/>
    <col min="2" max="2" width="8.28515625" customWidth="1"/>
    <col min="3" max="3" width="19.42578125" customWidth="1"/>
    <col min="5" max="5" width="15.42578125" customWidth="1"/>
    <col min="6" max="6" width="24.7109375" customWidth="1"/>
  </cols>
  <sheetData>
    <row r="1" spans="1:6" ht="33" customHeight="1" thickTop="1" thickBot="1">
      <c r="A1" s="11" t="s">
        <v>5</v>
      </c>
      <c r="B1" s="11"/>
      <c r="C1" s="11"/>
      <c r="D1" s="11"/>
      <c r="E1" s="11"/>
    </row>
    <row r="2" spans="1:6" ht="33" customHeight="1" thickTop="1" thickBot="1">
      <c r="A2" s="11"/>
      <c r="B2" s="11"/>
      <c r="C2" s="11"/>
      <c r="D2" s="11"/>
      <c r="E2" s="11"/>
    </row>
    <row r="3" spans="1:6" ht="15" thickTop="1" thickBot="1"/>
    <row r="4" spans="1:6" ht="14" thickBot="1">
      <c r="A4" s="2" t="s">
        <v>2</v>
      </c>
      <c r="B4" s="2">
        <v>9</v>
      </c>
      <c r="D4" s="7" t="s">
        <v>0</v>
      </c>
      <c r="E4" s="7" t="s">
        <v>1</v>
      </c>
    </row>
    <row r="5" spans="1:6" ht="14">
      <c r="A5" t="s">
        <v>3</v>
      </c>
      <c r="B5">
        <f>0.0075*(B4)+0.1505</f>
        <v>0.218</v>
      </c>
      <c r="C5" s="8" t="s">
        <v>6</v>
      </c>
      <c r="D5" s="3">
        <v>1</v>
      </c>
      <c r="E5" s="4">
        <f>$B$6*(1-EXP(-$B$5*D5))</f>
        <v>24.11989517590068</v>
      </c>
      <c r="F5" s="8" t="s">
        <v>8</v>
      </c>
    </row>
    <row r="6" spans="1:6" ht="14">
      <c r="A6" t="s">
        <v>4</v>
      </c>
      <c r="B6">
        <f>2.6575*(B4)+99.222</f>
        <v>123.1395</v>
      </c>
      <c r="C6" s="8" t="s">
        <v>7</v>
      </c>
      <c r="D6" s="3">
        <v>2</v>
      </c>
      <c r="E6" s="4">
        <f t="shared" ref="E6:E16" si="0">$B$6*(1-EXP(-$B$5*D6))</f>
        <v>43.515316537172929</v>
      </c>
    </row>
    <row r="7" spans="1:6">
      <c r="D7" s="3">
        <v>3</v>
      </c>
      <c r="E7" s="4">
        <f t="shared" si="0"/>
        <v>59.111668305615005</v>
      </c>
    </row>
    <row r="8" spans="1:6">
      <c r="D8" s="3">
        <v>4</v>
      </c>
      <c r="E8" s="4">
        <f t="shared" si="0"/>
        <v>71.653091559800515</v>
      </c>
    </row>
    <row r="9" spans="1:6">
      <c r="D9" s="3">
        <v>5</v>
      </c>
      <c r="E9" s="4">
        <f t="shared" si="0"/>
        <v>81.737969073199707</v>
      </c>
    </row>
    <row r="10" spans="1:6">
      <c r="D10" s="3">
        <v>6</v>
      </c>
      <c r="E10" s="4">
        <f t="shared" si="0"/>
        <v>89.847475657814982</v>
      </c>
    </row>
    <row r="11" spans="1:6">
      <c r="D11" s="3">
        <v>7</v>
      </c>
      <c r="E11" s="4">
        <f t="shared" si="0"/>
        <v>96.36853622186662</v>
      </c>
    </row>
    <row r="12" spans="1:6">
      <c r="D12" s="3">
        <v>8</v>
      </c>
      <c r="E12" s="4">
        <f t="shared" si="0"/>
        <v>101.61228692806903</v>
      </c>
    </row>
    <row r="13" spans="1:6">
      <c r="D13" s="3">
        <v>9</v>
      </c>
      <c r="E13" s="4">
        <f t="shared" si="0"/>
        <v>105.82892028068336</v>
      </c>
    </row>
    <row r="14" spans="1:6">
      <c r="D14" s="3">
        <v>10</v>
      </c>
      <c r="E14" s="4">
        <f t="shared" si="0"/>
        <v>109.21962243770032</v>
      </c>
    </row>
    <row r="15" spans="1:6">
      <c r="D15" s="3">
        <v>11</v>
      </c>
      <c r="E15" s="4">
        <f t="shared" si="0"/>
        <v>111.94617230727134</v>
      </c>
    </row>
    <row r="16" spans="1:6" ht="14" thickBot="1">
      <c r="D16" s="5">
        <v>12</v>
      </c>
      <c r="E16" s="6">
        <f t="shared" si="0"/>
        <v>114.13866042536603</v>
      </c>
    </row>
    <row r="24" spans="4:14">
      <c r="K24" s="1"/>
      <c r="L24" s="1"/>
      <c r="M24" s="1"/>
      <c r="N24" s="1"/>
    </row>
    <row r="25" spans="4:14">
      <c r="K25" s="1"/>
      <c r="L25" s="1"/>
    </row>
    <row r="26" spans="4:14">
      <c r="K26" s="1"/>
      <c r="L26" s="1"/>
    </row>
    <row r="27" spans="4:14">
      <c r="K27" s="1"/>
      <c r="L27" s="1"/>
    </row>
    <row r="28" spans="4:14">
      <c r="K28" s="1"/>
      <c r="L28" s="1"/>
    </row>
    <row r="29" spans="4:14">
      <c r="K29" s="1"/>
      <c r="L29" s="1"/>
    </row>
    <row r="30" spans="4:14">
      <c r="D30" s="9" t="s">
        <v>9</v>
      </c>
      <c r="K30" s="1"/>
      <c r="L30" s="1"/>
    </row>
    <row r="31" spans="4:14">
      <c r="D31" s="10" t="s">
        <v>10</v>
      </c>
      <c r="K31" s="1"/>
      <c r="L31" s="1"/>
    </row>
    <row r="32" spans="4:14">
      <c r="D32" s="10" t="s">
        <v>11</v>
      </c>
    </row>
  </sheetData>
  <mergeCells count="1">
    <mergeCell ref="A1:E2"/>
  </mergeCells>
  <phoneticPr fontId="3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Sheet - VBGF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Haskin Shellfish Research Lab</dc:creator>
  <cp:lastModifiedBy>Kristin Hunter-Thomson</cp:lastModifiedBy>
  <cp:lastPrinted>2012-08-15T11:58:29Z</cp:lastPrinted>
  <dcterms:created xsi:type="dcterms:W3CDTF">2011-01-07T05:08:14Z</dcterms:created>
  <dcterms:modified xsi:type="dcterms:W3CDTF">2012-08-29T16:46:33Z</dcterms:modified>
</cp:coreProperties>
</file>